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areholder value transfer" sheetId="1" r:id="rId1"/>
    <sheet name="shareholder value transfer-1" sheetId="2" r:id="rId2"/>
    <sheet name="shareholder value transfer-2" sheetId="3" r:id="rId3"/>
    <sheet name="shareholder value transfer-3" sheetId="4" r:id="rId4"/>
    <sheet name="note" sheetId="5" r:id="rId5"/>
    <sheet name="shareholder value transfer-4" sheetId="6" r:id="rId6"/>
  </sheets>
  <definedNames/>
  <calcPr fullCalcOnLoad="1"/>
</workbook>
</file>

<file path=xl/sharedStrings.xml><?xml version="1.0" encoding="utf-8"?>
<sst xmlns="http://schemas.openxmlformats.org/spreadsheetml/2006/main" count="83" uniqueCount="45">
  <si>
    <t xml:space="preserve"> Shareholder Value Transfer - Institutional Shareholder Services Calculation </t>
  </si>
  <si>
    <t>Shares Outstanding (includes granted restricted stock):</t>
  </si>
  <si>
    <t>Warrants and Convertibles:</t>
  </si>
  <si>
    <t></t>
  </si>
  <si>
    <t>Share allocation from plans (includes granted restricted stock):</t>
  </si>
  <si>
    <t>Fully Diluted Shares (double counts restricted stock):</t>
  </si>
  <si>
    <t>Stock Exchange</t>
  </si>
  <si>
    <t>NASDAQ</t>
  </si>
  <si>
    <t>200-day avg. as of quarterly data download:</t>
  </si>
  <si>
    <t>Market value:</t>
  </si>
  <si>
    <t xml:space="preserve">  Shareholder Value Transfer (SVT)  </t>
  </si>
  <si>
    <t>Share
Allocation</t>
  </si>
  <si>
    <t>Average Award
Value</t>
  </si>
  <si>
    <t>Dollar SVT</t>
  </si>
  <si>
    <t>Percent SVT</t>
  </si>
  <si>
    <t>Shares requested by proposal (1)</t>
  </si>
  <si>
    <t>x</t>
  </si>
  <si>
    <t>10.43%</t>
  </si>
  <si>
    <t>Shares currently available (2)</t>
  </si>
  <si>
    <t>2.97%</t>
  </si>
  <si>
    <t>Stock options outstanding (3)</t>
  </si>
  <si>
    <t>6.28%</t>
  </si>
  <si>
    <t>Restricted shares outstanding (3)</t>
  </si>
  <si>
    <t>6.16%</t>
  </si>
  <si>
    <t>Total Share Allocation</t>
  </si>
  <si>
    <t>25.84%</t>
  </si>
  <si>
    <t xml:space="preserve"> Shareholder Value Transfer - Huron Calculation - Adjusted for Restricted Shares </t>
  </si>
  <si>
    <t>Share allocation from plans:</t>
  </si>
  <si>
    <t>Fully Diluted Shares:</t>
  </si>
  <si>
    <t>Shares requested in Proposal (1)</t>
  </si>
  <si>
    <t>Stock options outstanding</t>
  </si>
  <si>
    <t>19.68%</t>
  </si>
  <si>
    <t xml:space="preserve">  NOTE: </t>
  </si>
  <si>
    <t>Stock Options Outstanding:</t>
  </si>
  <si>
    <t>Shares Outstanding incl. Options</t>
  </si>
  <si>
    <t>[B]</t>
  </si>
  <si>
    <t>Stock Exchange:</t>
  </si>
  <si>
    <t>200-day avg. as of quarterly data download</t>
  </si>
  <si>
    <t>[A]</t>
  </si>
  <si>
    <t>[A] x [B]</t>
  </si>
  <si>
    <t>Shares requested in Proposal</t>
  </si>
  <si>
    <t>9.70%</t>
  </si>
  <si>
    <t>Shares currently available</t>
  </si>
  <si>
    <t>2.76%</t>
  </si>
  <si>
    <t>12.46%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</si>
</sst>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D5" s="2">
        <v>17259354</v>
      </c>
    </row>
    <row r="6" spans="1:4" ht="15">
      <c r="A6" t="s">
        <v>2</v>
      </c>
      <c r="D6" t="s">
        <v>3</v>
      </c>
    </row>
    <row r="7" spans="1:4" ht="15">
      <c r="A7" t="s">
        <v>4</v>
      </c>
      <c r="D7" s="2">
        <v>5281435</v>
      </c>
    </row>
    <row r="9" spans="1:4" ht="15">
      <c r="A9" t="s">
        <v>5</v>
      </c>
      <c r="D9" s="2">
        <v>22540789</v>
      </c>
    </row>
    <row r="11" spans="1:4" ht="15">
      <c r="A11" t="s">
        <v>6</v>
      </c>
      <c r="D11" t="s">
        <v>7</v>
      </c>
    </row>
    <row r="12" spans="1:4" ht="15">
      <c r="A12" t="s">
        <v>8</v>
      </c>
      <c r="C12" s="3">
        <v>24.08</v>
      </c>
      <c r="D12" s="3"/>
    </row>
    <row r="13" spans="1:4" ht="15">
      <c r="A13" t="s">
        <v>9</v>
      </c>
      <c r="C13" s="4">
        <v>415605244</v>
      </c>
      <c r="D13" s="4"/>
    </row>
  </sheetData>
  <sheetProtection selectLockedCells="1" selectUnlockedCells="1"/>
  <mergeCells count="3">
    <mergeCell ref="A2:F2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1.7109375" style="0" customWidth="1"/>
    <col min="1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5" ht="39.75" customHeight="1">
      <c r="C5" s="5" t="s">
        <v>11</v>
      </c>
      <c r="G5" s="6" t="s">
        <v>12</v>
      </c>
      <c r="H5" s="6"/>
      <c r="L5" s="1" t="s">
        <v>13</v>
      </c>
      <c r="M5" s="1"/>
      <c r="O5" s="7" t="s">
        <v>14</v>
      </c>
    </row>
    <row r="6" spans="1:15" ht="15">
      <c r="A6" t="s">
        <v>15</v>
      </c>
      <c r="C6" s="2">
        <v>2100000</v>
      </c>
      <c r="E6" t="s">
        <v>16</v>
      </c>
      <c r="G6" s="3">
        <v>20.64</v>
      </c>
      <c r="H6" s="3"/>
      <c r="J6" t="e">
        <f aca="true" t="shared" si="0" ref="J6:J8">#N/A</f>
        <v>#N/A</v>
      </c>
      <c r="L6" s="4">
        <v>43344000</v>
      </c>
      <c r="M6" s="4"/>
      <c r="O6" t="s">
        <v>17</v>
      </c>
    </row>
    <row r="7" spans="1:15" ht="15">
      <c r="A7" t="s">
        <v>18</v>
      </c>
      <c r="C7" s="2">
        <v>597747</v>
      </c>
      <c r="E7" t="s">
        <v>16</v>
      </c>
      <c r="G7" s="3">
        <v>20.64</v>
      </c>
      <c r="H7" s="3"/>
      <c r="J7" t="e">
        <f t="shared" si="0"/>
        <v>#N/A</v>
      </c>
      <c r="L7" s="4">
        <v>12337498</v>
      </c>
      <c r="M7" s="4"/>
      <c r="O7" t="s">
        <v>19</v>
      </c>
    </row>
    <row r="8" spans="1:15" ht="15">
      <c r="A8" t="s">
        <v>20</v>
      </c>
      <c r="C8" s="2">
        <v>1304688</v>
      </c>
      <c r="E8" t="s">
        <v>16</v>
      </c>
      <c r="G8" s="3">
        <v>20.01</v>
      </c>
      <c r="H8" s="3"/>
      <c r="J8" t="e">
        <f t="shared" si="0"/>
        <v>#N/A</v>
      </c>
      <c r="L8" s="4">
        <v>26106807</v>
      </c>
      <c r="M8" s="4"/>
      <c r="O8" t="s">
        <v>21</v>
      </c>
    </row>
    <row r="9" spans="1:15" ht="15">
      <c r="A9" t="s">
        <v>22</v>
      </c>
      <c r="C9" s="2">
        <v>1279000</v>
      </c>
      <c r="E9" t="s">
        <v>16</v>
      </c>
      <c r="G9" s="3">
        <v>20.01</v>
      </c>
      <c r="H9" s="3"/>
      <c r="L9" s="4">
        <v>25592790</v>
      </c>
      <c r="M9" s="4"/>
      <c r="O9" t="s">
        <v>23</v>
      </c>
    </row>
    <row r="11" spans="1:16" ht="15">
      <c r="A11" s="7" t="s">
        <v>24</v>
      </c>
      <c r="C11" s="8">
        <v>5281435</v>
      </c>
      <c r="L11" s="9">
        <v>107381095</v>
      </c>
      <c r="M11" s="9"/>
      <c r="O11" s="7" t="s">
        <v>25</v>
      </c>
      <c r="P11" s="7"/>
    </row>
  </sheetData>
  <sheetProtection selectLockedCells="1" selectUnlockedCells="1"/>
  <mergeCells count="12">
    <mergeCell ref="A2:F2"/>
    <mergeCell ref="G5:H5"/>
    <mergeCell ref="L5:M5"/>
    <mergeCell ref="G6:H6"/>
    <mergeCell ref="L6:M6"/>
    <mergeCell ref="G7:H7"/>
    <mergeCell ref="L7:M7"/>
    <mergeCell ref="G8:H8"/>
    <mergeCell ref="L8:M8"/>
    <mergeCell ref="G9:H9"/>
    <mergeCell ref="L9:M9"/>
    <mergeCell ref="L11:M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5" spans="1:4" ht="15">
      <c r="A5" t="s">
        <v>1</v>
      </c>
      <c r="D5" s="2">
        <v>17259354</v>
      </c>
    </row>
    <row r="6" spans="1:4" ht="15">
      <c r="A6" t="s">
        <v>2</v>
      </c>
      <c r="D6" t="s">
        <v>3</v>
      </c>
    </row>
    <row r="7" spans="1:4" ht="15">
      <c r="A7" t="s">
        <v>27</v>
      </c>
      <c r="D7" s="2">
        <v>4002435</v>
      </c>
    </row>
    <row r="9" spans="1:4" ht="15">
      <c r="A9" t="s">
        <v>28</v>
      </c>
      <c r="D9" s="2">
        <v>21261789</v>
      </c>
    </row>
    <row r="11" spans="1:4" ht="15">
      <c r="A11" t="s">
        <v>6</v>
      </c>
      <c r="D11" t="s">
        <v>7</v>
      </c>
    </row>
    <row r="12" spans="1:4" ht="15">
      <c r="A12" t="s">
        <v>8</v>
      </c>
      <c r="C12" s="3">
        <v>24.08</v>
      </c>
      <c r="D12" s="3"/>
    </row>
    <row r="13" spans="1:4" ht="15">
      <c r="A13" t="s">
        <v>9</v>
      </c>
      <c r="C13" s="4">
        <v>415605244</v>
      </c>
      <c r="D13" s="4"/>
    </row>
  </sheetData>
  <sheetProtection selectLockedCells="1" selectUnlockedCells="1"/>
  <mergeCells count="3">
    <mergeCell ref="A2:F2"/>
    <mergeCell ref="C12:D12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1.7109375" style="0" customWidth="1"/>
    <col min="1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5" ht="39.75" customHeight="1">
      <c r="C5" s="5" t="s">
        <v>11</v>
      </c>
      <c r="G5" s="6" t="s">
        <v>12</v>
      </c>
      <c r="H5" s="6"/>
      <c r="L5" s="1" t="s">
        <v>13</v>
      </c>
      <c r="M5" s="1"/>
      <c r="O5" s="7" t="s">
        <v>14</v>
      </c>
    </row>
    <row r="6" spans="1:15" ht="15">
      <c r="A6" t="s">
        <v>29</v>
      </c>
      <c r="C6" s="2">
        <v>2100000</v>
      </c>
      <c r="E6" t="s">
        <v>16</v>
      </c>
      <c r="G6" s="3">
        <v>20.64</v>
      </c>
      <c r="H6" s="3"/>
      <c r="J6" t="e">
        <f aca="true" t="shared" si="0" ref="J6:J8">#N/A</f>
        <v>#N/A</v>
      </c>
      <c r="L6" s="4">
        <v>43344000</v>
      </c>
      <c r="M6" s="4"/>
      <c r="O6" t="s">
        <v>17</v>
      </c>
    </row>
    <row r="7" spans="1:15" ht="15">
      <c r="A7" t="s">
        <v>18</v>
      </c>
      <c r="C7" s="2">
        <v>597747</v>
      </c>
      <c r="E7" t="s">
        <v>16</v>
      </c>
      <c r="G7" s="3">
        <v>20.64</v>
      </c>
      <c r="H7" s="3"/>
      <c r="J7" t="e">
        <f t="shared" si="0"/>
        <v>#N/A</v>
      </c>
      <c r="L7" s="4">
        <v>12337498</v>
      </c>
      <c r="M7" s="4"/>
      <c r="O7" t="s">
        <v>19</v>
      </c>
    </row>
    <row r="8" spans="1:15" ht="15">
      <c r="A8" t="s">
        <v>30</v>
      </c>
      <c r="C8" s="2">
        <v>1304688</v>
      </c>
      <c r="E8" t="s">
        <v>16</v>
      </c>
      <c r="G8" s="3">
        <v>20.01</v>
      </c>
      <c r="H8" s="3"/>
      <c r="J8" t="e">
        <f t="shared" si="0"/>
        <v>#N/A</v>
      </c>
      <c r="L8" s="4">
        <v>26106807</v>
      </c>
      <c r="M8" s="4"/>
      <c r="O8" t="s">
        <v>21</v>
      </c>
    </row>
    <row r="10" spans="1:16" ht="15">
      <c r="A10" s="7" t="s">
        <v>24</v>
      </c>
      <c r="C10" s="8">
        <v>4002435</v>
      </c>
      <c r="L10" s="9">
        <v>81788305</v>
      </c>
      <c r="M10" s="9"/>
      <c r="O10" s="7" t="s">
        <v>31</v>
      </c>
      <c r="P10" s="7"/>
    </row>
  </sheetData>
  <sheetProtection selectLockedCells="1" selectUnlockedCells="1"/>
  <mergeCells count="10">
    <mergeCell ref="A2:F2"/>
    <mergeCell ref="G5:H5"/>
    <mergeCell ref="L5:M5"/>
    <mergeCell ref="G6:H6"/>
    <mergeCell ref="L6:M6"/>
    <mergeCell ref="G7:H7"/>
    <mergeCell ref="L7:M7"/>
    <mergeCell ref="G8:H8"/>
    <mergeCell ref="L8:M8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1:6" ht="15">
      <c r="A5" t="s">
        <v>1</v>
      </c>
      <c r="F5" s="2">
        <v>17259354</v>
      </c>
    </row>
    <row r="6" spans="1:6" ht="15">
      <c r="A6" t="s">
        <v>33</v>
      </c>
      <c r="F6" s="2">
        <v>1304688</v>
      </c>
    </row>
    <row r="7" spans="1:6" ht="15">
      <c r="A7" t="s">
        <v>2</v>
      </c>
      <c r="F7" t="s">
        <v>3</v>
      </c>
    </row>
    <row r="9" spans="1:6" ht="15">
      <c r="A9" t="s">
        <v>34</v>
      </c>
      <c r="C9" t="s">
        <v>35</v>
      </c>
      <c r="F9" s="2">
        <v>18564042</v>
      </c>
    </row>
    <row r="10" spans="1:6" ht="15">
      <c r="A10" t="s">
        <v>27</v>
      </c>
      <c r="F10" s="2">
        <v>2697747</v>
      </c>
    </row>
    <row r="12" spans="1:6" ht="15">
      <c r="A12" t="s">
        <v>28</v>
      </c>
      <c r="F12" s="2">
        <v>21261789</v>
      </c>
    </row>
    <row r="14" spans="1:6" ht="15">
      <c r="A14" t="s">
        <v>36</v>
      </c>
      <c r="F14" t="s">
        <v>7</v>
      </c>
    </row>
    <row r="15" spans="1:6" ht="15">
      <c r="A15" t="s">
        <v>37</v>
      </c>
      <c r="C15" t="s">
        <v>38</v>
      </c>
      <c r="E15" s="3">
        <v>24.08</v>
      </c>
      <c r="F15" s="3"/>
    </row>
    <row r="16" spans="1:6" ht="15">
      <c r="A16" t="s">
        <v>9</v>
      </c>
      <c r="C16" t="s">
        <v>39</v>
      </c>
      <c r="E16" s="4">
        <v>447022131</v>
      </c>
      <c r="F16" s="4"/>
    </row>
  </sheetData>
  <sheetProtection selectLockedCells="1" selectUnlockedCells="1"/>
  <mergeCells count="3">
    <mergeCell ref="A2:F2"/>
    <mergeCell ref="E15:F15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.7109375" style="0" customWidth="1"/>
    <col min="6" max="9" width="8.7109375" style="0" customWidth="1"/>
    <col min="10" max="10" width="1.7109375" style="0" customWidth="1"/>
    <col min="11" max="14" width="8.7109375" style="0" customWidth="1"/>
    <col min="15" max="15" width="11.7109375" style="0" customWidth="1"/>
    <col min="16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3:15" ht="39.75" customHeight="1">
      <c r="C5" s="5" t="s">
        <v>11</v>
      </c>
      <c r="G5" s="6" t="s">
        <v>12</v>
      </c>
      <c r="H5" s="6"/>
      <c r="L5" s="1" t="s">
        <v>13</v>
      </c>
      <c r="M5" s="1"/>
      <c r="O5" s="7" t="s">
        <v>14</v>
      </c>
    </row>
    <row r="6" spans="1:15" ht="15">
      <c r="A6" t="s">
        <v>40</v>
      </c>
      <c r="C6" s="2">
        <v>2100000</v>
      </c>
      <c r="E6" t="s">
        <v>16</v>
      </c>
      <c r="G6" s="3">
        <v>20.64</v>
      </c>
      <c r="H6" s="3"/>
      <c r="J6" t="e">
        <f aca="true" t="shared" si="0" ref="J6:J7">#N/A</f>
        <v>#N/A</v>
      </c>
      <c r="L6" s="4">
        <v>43344000</v>
      </c>
      <c r="M6" s="4"/>
      <c r="O6" t="s">
        <v>41</v>
      </c>
    </row>
    <row r="7" spans="1:15" ht="15">
      <c r="A7" t="s">
        <v>42</v>
      </c>
      <c r="C7" s="2">
        <v>597747</v>
      </c>
      <c r="E7" t="s">
        <v>16</v>
      </c>
      <c r="G7" s="3">
        <v>20.64</v>
      </c>
      <c r="H7" s="3"/>
      <c r="J7" t="e">
        <f t="shared" si="0"/>
        <v>#N/A</v>
      </c>
      <c r="L7" s="4">
        <v>12337498</v>
      </c>
      <c r="M7" s="4"/>
      <c r="O7" t="s">
        <v>43</v>
      </c>
    </row>
    <row r="9" spans="1:16" ht="15">
      <c r="A9" s="7" t="s">
        <v>24</v>
      </c>
      <c r="C9" s="8">
        <v>2697747</v>
      </c>
      <c r="L9" s="9">
        <v>55681498</v>
      </c>
      <c r="M9" s="9"/>
      <c r="O9" s="7" t="s">
        <v>44</v>
      </c>
      <c r="P9" s="7"/>
    </row>
  </sheetData>
  <sheetProtection selectLockedCells="1" selectUnlockedCells="1"/>
  <mergeCells count="8">
    <mergeCell ref="A2:F2"/>
    <mergeCell ref="G5:H5"/>
    <mergeCell ref="L5:M5"/>
    <mergeCell ref="G6:H6"/>
    <mergeCell ref="L6:M6"/>
    <mergeCell ref="G7:H7"/>
    <mergeCell ref="L7:M7"/>
    <mergeCell ref="L9:M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2019-12-18T13:39:15Z</dcterms:created>
  <dcterms:modified xsi:type="dcterms:W3CDTF">2019-12-18T13:39:15Z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